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11942D1-5B9C-421A-B7EE-895767A2C677}" xr6:coauthVersionLast="47" xr6:coauthVersionMax="47" xr10:uidLastSave="{00000000-0000-0000-0000-000000000000}"/>
  <bookViews>
    <workbookView xWindow="-120" yWindow="-120" windowWidth="29040" windowHeight="16440" xr2:uid="{AE9F8A1B-7E9F-4744-A7C2-0C90E40D293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1" i="1" l="1"/>
  <c r="D31" i="1" l="1"/>
  <c r="D32" i="1" l="1"/>
  <c r="F24" i="1"/>
  <c r="F25" i="1"/>
  <c r="F26" i="1"/>
  <c r="D34" i="1" l="1"/>
</calcChain>
</file>

<file path=xl/sharedStrings.xml><?xml version="1.0" encoding="utf-8"?>
<sst xmlns="http://schemas.openxmlformats.org/spreadsheetml/2006/main" count="29" uniqueCount="28">
  <si>
    <t>Název organizace</t>
  </si>
  <si>
    <t>IČO</t>
  </si>
  <si>
    <t>Kontaktní osoba</t>
  </si>
  <si>
    <t>Email</t>
  </si>
  <si>
    <t>Jídelna</t>
  </si>
  <si>
    <t>LTZ Kobyla - objednávka pronájmu</t>
  </si>
  <si>
    <t xml:space="preserve">Pronajímatel: </t>
  </si>
  <si>
    <t>Dům dětí a mládeže, Písek, Švantlova 2394
Švantlova 2394 
397 01 Písek
IČ: 608 699 41</t>
  </si>
  <si>
    <t>přibližný čas předání:</t>
  </si>
  <si>
    <t>cena/den</t>
  </si>
  <si>
    <t>Nájemce:</t>
  </si>
  <si>
    <t>V</t>
  </si>
  <si>
    <t>dne</t>
  </si>
  <si>
    <t>podpis, razítko</t>
  </si>
  <si>
    <t>Kuchyně</t>
  </si>
  <si>
    <t>Pokud nechcete využít všechny budovy, nechte toto políčko nezaškrtnuté</t>
  </si>
  <si>
    <t>Celkový počet osob</t>
  </si>
  <si>
    <t>Celý areál LTZ Kobyla</t>
  </si>
  <si>
    <t>Termín příjezdu</t>
  </si>
  <si>
    <t>Termín odjezdu</t>
  </si>
  <si>
    <t>Celkový počet dní:</t>
  </si>
  <si>
    <t xml:space="preserve">Cena za ubytování: </t>
  </si>
  <si>
    <t>Žádáme o pronájem LTZ Kobyla dle níže uvedených informací:</t>
  </si>
  <si>
    <t>Celková cena pronájmu:</t>
  </si>
  <si>
    <t>Klubovna</t>
  </si>
  <si>
    <t>Telefon</t>
  </si>
  <si>
    <t>(Tento formulář obsahuje zaškrtávací políčka, pokud je nevidíte, použijte prosím poslední verzi MS Excel)</t>
  </si>
  <si>
    <t>cena za 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</si>
</sst>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0"/>
      <name val="Aptos Narrow"/>
      <family val="2"/>
      <charset val="238"/>
      <scheme val="minor"/>
    </font>
    <font>
      <sz val="16"/>
      <color theme="1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164" fontId="0" fillId="0" borderId="3" xfId="0" applyNumberFormat="1" applyBorder="1" applyProtection="1">
      <protection hidden="1"/>
    </xf>
    <xf numFmtId="0" fontId="0" fillId="0" borderId="3" xfId="0" applyBorder="1" applyProtection="1">
      <protection hidden="1"/>
    </xf>
    <xf numFmtId="0" fontId="1" fillId="0" borderId="3" xfId="0" applyFont="1" applyBorder="1" applyProtection="1">
      <protection hidden="1"/>
    </xf>
    <xf numFmtId="0" fontId="1" fillId="0" borderId="0" xfId="0" applyFont="1" applyProtection="1">
      <protection hidden="1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2" borderId="3" xfId="0" applyFill="1" applyBorder="1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14" fontId="0" fillId="2" borderId="0" xfId="0" applyNumberFormat="1" applyFill="1" applyProtection="1">
      <protection locked="0"/>
    </xf>
    <xf numFmtId="20" fontId="0" fillId="2" borderId="0" xfId="0" applyNumberFormat="1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1" fillId="0" borderId="4" xfId="0" applyFont="1" applyBorder="1" applyAlignment="1" applyProtection="1">
      <alignment horizontal="center" wrapText="1"/>
      <protection hidden="1"/>
    </xf>
    <xf numFmtId="0" fontId="0" fillId="2" borderId="2" xfId="0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hidden="1"/>
    </xf>
    <xf numFmtId="0" fontId="3" fillId="0" borderId="0" xfId="0" applyFont="1" applyProtection="1">
      <protection hidden="1"/>
    </xf>
    <xf numFmtId="164" fontId="3" fillId="0" borderId="0" xfId="0" applyNumberFormat="1" applyFont="1" applyProtection="1">
      <protection hidden="1"/>
    </xf>
    <xf numFmtId="164" fontId="4" fillId="0" borderId="0" xfId="0" applyNumberFormat="1" applyFont="1" applyAlignment="1" applyProtection="1">
      <alignment horizontal="center" vertical="center"/>
      <protection hidden="1"/>
    </xf>
    <xf numFmtId="164" fontId="3" fillId="0" borderId="3" xfId="0" applyNumberFormat="1" applyFont="1" applyBorder="1" applyProtection="1">
      <protection hidden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542926</xdr:colOff>
      <xdr:row>1</xdr:row>
      <xdr:rowOff>17075</xdr:rowOff>
    </xdr:from>
    <xdr:to>
      <xdr:col>7</xdr:col>
      <xdr:colOff>352425</xdr:colOff>
      <xdr:row>3</xdr:row>
      <xdr:rowOff>180975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94F1781C-B5BC-5604-FD3B-83E250756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5701" y="207575"/>
          <a:ext cx="1028699" cy="544900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568CE-EDA2-4205-88DF-F9043D257472}">
  <dimension ref="B2:H41"/>
  <sheetViews>
    <sheetView tabSelected="1" workbookViewId="0">
      <selection activeCell="C38" sqref="C38:D38"/>
    </sheetView>
  </sheetViews>
  <sheetFormatPr defaultRowHeight="15" x14ac:dyDescent="0.25"/>
  <cols>
    <col min="1" max="3" width="9.140625" style="1"/>
    <col min="4" max="4" width="10.7109375" style="1" customWidth="1"/>
    <col min="5" max="16384" width="9.140625" style="1"/>
  </cols>
  <sheetData>
    <row r="2" spans="2:8" x14ac:dyDescent="0.25">
      <c r="B2" s="19" t="s">
        <v>5</v>
      </c>
      <c r="C2" s="19"/>
      <c r="D2" s="19"/>
      <c r="E2" s="19"/>
    </row>
    <row r="3" spans="2:8" x14ac:dyDescent="0.25">
      <c r="B3" s="19"/>
      <c r="C3" s="19"/>
      <c r="D3" s="19"/>
      <c r="E3" s="19"/>
    </row>
    <row r="4" spans="2:8" ht="15" customHeight="1" x14ac:dyDescent="0.25">
      <c r="B4" s="19"/>
      <c r="C4" s="19"/>
      <c r="D4" s="19"/>
      <c r="E4" s="19"/>
    </row>
    <row r="5" spans="2:8" ht="30" customHeight="1" x14ac:dyDescent="0.25">
      <c r="B5" s="21" t="s">
        <v>6</v>
      </c>
      <c r="C5" s="21"/>
      <c r="D5" s="18" t="s">
        <v>7</v>
      </c>
      <c r="E5" s="18"/>
      <c r="F5" s="18"/>
      <c r="G5" s="18"/>
      <c r="H5" s="18"/>
    </row>
    <row r="6" spans="2:8" x14ac:dyDescent="0.25">
      <c r="B6" s="21"/>
      <c r="C6" s="21"/>
      <c r="D6" s="18"/>
      <c r="E6" s="18"/>
      <c r="F6" s="18"/>
      <c r="G6" s="18"/>
      <c r="H6" s="18"/>
    </row>
    <row r="7" spans="2:8" ht="15.75" thickBot="1" x14ac:dyDescent="0.3">
      <c r="B7" s="22"/>
      <c r="C7" s="22"/>
      <c r="D7" s="20"/>
      <c r="E7" s="20"/>
      <c r="F7" s="20"/>
      <c r="G7" s="20"/>
      <c r="H7" s="20"/>
    </row>
    <row r="8" spans="2:8" x14ac:dyDescent="0.25">
      <c r="B8" s="24" t="s">
        <v>10</v>
      </c>
      <c r="C8" s="24"/>
    </row>
    <row r="9" spans="2:8" x14ac:dyDescent="0.25">
      <c r="B9" s="24" t="s">
        <v>0</v>
      </c>
      <c r="C9" s="24"/>
      <c r="D9" s="16"/>
      <c r="E9" s="16"/>
      <c r="F9" s="16"/>
      <c r="G9" s="16"/>
      <c r="H9" s="16"/>
    </row>
    <row r="10" spans="2:8" x14ac:dyDescent="0.25">
      <c r="B10" s="24" t="s">
        <v>1</v>
      </c>
      <c r="C10" s="24"/>
      <c r="D10" s="27"/>
      <c r="E10" s="27"/>
      <c r="F10" s="27"/>
      <c r="G10" s="27"/>
      <c r="H10" s="27"/>
    </row>
    <row r="11" spans="2:8" x14ac:dyDescent="0.25">
      <c r="B11" s="24" t="s">
        <v>2</v>
      </c>
      <c r="C11" s="24"/>
      <c r="D11" s="27"/>
      <c r="E11" s="27"/>
      <c r="F11" s="27"/>
      <c r="G11" s="27"/>
      <c r="H11" s="27"/>
    </row>
    <row r="12" spans="2:8" x14ac:dyDescent="0.25">
      <c r="B12" s="24" t="s">
        <v>25</v>
      </c>
      <c r="C12" s="24"/>
      <c r="D12" s="27"/>
      <c r="E12" s="27"/>
      <c r="F12" s="27"/>
      <c r="G12" s="27"/>
      <c r="H12" s="27"/>
    </row>
    <row r="13" spans="2:8" x14ac:dyDescent="0.25">
      <c r="B13" s="24" t="s">
        <v>3</v>
      </c>
      <c r="C13" s="24"/>
      <c r="D13" s="27"/>
      <c r="E13" s="27"/>
      <c r="F13" s="27"/>
      <c r="G13" s="27"/>
      <c r="H13" s="27"/>
    </row>
    <row r="14" spans="2:8" x14ac:dyDescent="0.25">
      <c r="B14" s="3"/>
      <c r="C14" s="3"/>
      <c r="D14" s="3"/>
      <c r="E14" s="3"/>
      <c r="F14" s="3"/>
      <c r="G14" s="3"/>
      <c r="H14" s="3"/>
    </row>
    <row r="15" spans="2:8" x14ac:dyDescent="0.25">
      <c r="B15" s="24" t="s">
        <v>22</v>
      </c>
      <c r="C15" s="24"/>
      <c r="D15" s="24"/>
      <c r="E15" s="24"/>
      <c r="F15" s="24"/>
      <c r="G15" s="24"/>
      <c r="H15" s="24"/>
    </row>
    <row r="16" spans="2:8" x14ac:dyDescent="0.25">
      <c r="B16" s="18" t="s">
        <v>26</v>
      </c>
      <c r="C16" s="18"/>
      <c r="D16" s="18"/>
      <c r="E16" s="18"/>
      <c r="F16" s="18"/>
      <c r="G16" s="18"/>
      <c r="H16" s="18"/>
    </row>
    <row r="17" spans="2:8" x14ac:dyDescent="0.25">
      <c r="B17" s="18"/>
      <c r="C17" s="18"/>
      <c r="D17" s="18"/>
      <c r="E17" s="18"/>
      <c r="F17" s="18"/>
      <c r="G17" s="18"/>
      <c r="H17" s="18"/>
    </row>
    <row r="18" spans="2:8" x14ac:dyDescent="0.25">
      <c r="B18" s="5"/>
      <c r="C18" s="5"/>
      <c r="D18" s="5"/>
      <c r="E18" s="5"/>
      <c r="F18" s="5"/>
      <c r="G18" s="5"/>
      <c r="H18" s="5"/>
    </row>
    <row r="19" spans="2:8" x14ac:dyDescent="0.25">
      <c r="B19" s="24" t="s">
        <v>16</v>
      </c>
      <c r="C19" s="24"/>
      <c r="D19" s="10"/>
      <c r="H19" s="15"/>
    </row>
    <row r="20" spans="2:8" x14ac:dyDescent="0.25">
      <c r="D20" s="3"/>
      <c r="E20" s="3"/>
      <c r="F20" s="3"/>
      <c r="G20" s="3"/>
      <c r="H20" s="3"/>
    </row>
    <row r="21" spans="2:8" x14ac:dyDescent="0.25">
      <c r="B21" s="25" t="s">
        <v>17</v>
      </c>
      <c r="C21" s="3"/>
      <c r="D21" s="3" t="s">
        <v>9</v>
      </c>
      <c r="E21" s="21" t="s">
        <v>15</v>
      </c>
      <c r="F21" s="21"/>
      <c r="G21" s="21"/>
      <c r="H21" s="21"/>
    </row>
    <row r="22" spans="2:8" ht="15" customHeight="1" x14ac:dyDescent="0.25">
      <c r="B22" s="25"/>
      <c r="C22" s="11" t="b">
        <v>0</v>
      </c>
      <c r="D22" s="4">
        <v>13000</v>
      </c>
      <c r="E22" s="21"/>
      <c r="F22" s="21"/>
      <c r="G22" s="21"/>
      <c r="H22" s="21"/>
    </row>
    <row r="23" spans="2:8" ht="15.75" thickBot="1" x14ac:dyDescent="0.3">
      <c r="B23" s="26"/>
      <c r="E23" s="22"/>
      <c r="F23" s="22"/>
      <c r="G23" s="22"/>
      <c r="H23" s="22"/>
    </row>
    <row r="24" spans="2:8" x14ac:dyDescent="0.25">
      <c r="B24" s="8" t="s">
        <v>14</v>
      </c>
      <c r="C24" s="12" t="b">
        <v>0</v>
      </c>
      <c r="D24" s="6">
        <v>1200</v>
      </c>
      <c r="F24" s="32" t="str">
        <f>IF(C24,D24*$D$31,"0")</f>
        <v>0</v>
      </c>
      <c r="G24" s="7"/>
      <c r="H24" s="7"/>
    </row>
    <row r="25" spans="2:8" x14ac:dyDescent="0.25">
      <c r="B25" s="9" t="s">
        <v>4</v>
      </c>
      <c r="C25" s="11" t="b">
        <v>0</v>
      </c>
      <c r="D25" s="4">
        <v>800</v>
      </c>
      <c r="F25" s="30" t="str">
        <f>IF(C25,D25*$D$31,"0")</f>
        <v>0</v>
      </c>
    </row>
    <row r="26" spans="2:8" x14ac:dyDescent="0.25">
      <c r="B26" s="9" t="s">
        <v>24</v>
      </c>
      <c r="C26" s="11" t="b">
        <v>0</v>
      </c>
      <c r="D26" s="4">
        <v>1000</v>
      </c>
      <c r="F26" s="30" t="str">
        <f>IF(C26,D26*$D$31,"0")</f>
        <v>0</v>
      </c>
    </row>
    <row r="28" spans="2:8" x14ac:dyDescent="0.25">
      <c r="B28" s="23" t="s">
        <v>18</v>
      </c>
      <c r="C28" s="23"/>
      <c r="D28" s="13"/>
      <c r="E28" s="23" t="s">
        <v>8</v>
      </c>
      <c r="F28" s="23"/>
      <c r="G28" s="23"/>
      <c r="H28" s="14"/>
    </row>
    <row r="29" spans="2:8" x14ac:dyDescent="0.25">
      <c r="B29" s="23" t="s">
        <v>19</v>
      </c>
      <c r="C29" s="23"/>
      <c r="D29" s="13"/>
      <c r="E29" s="23" t="s">
        <v>8</v>
      </c>
      <c r="F29" s="23"/>
      <c r="G29" s="23"/>
      <c r="H29" s="14"/>
    </row>
    <row r="30" spans="2:8" ht="11.25" customHeight="1" x14ac:dyDescent="0.25">
      <c r="D30" s="2"/>
      <c r="E30" s="3"/>
      <c r="F30" s="3"/>
      <c r="G30" s="3"/>
    </row>
    <row r="31" spans="2:8" ht="11.25" customHeight="1" x14ac:dyDescent="0.25">
      <c r="B31" s="28" t="s">
        <v>20</v>
      </c>
      <c r="C31" s="28"/>
      <c r="D31" s="29">
        <f>D29-D28+1</f>
        <v>1</v>
      </c>
      <c r="E31" s="29"/>
      <c r="F31" s="29" t="s">
        <v>27</v>
      </c>
      <c r="G31" s="29"/>
      <c r="H31" s="29">
        <f>D19*250+IF(C24,D24,0)+IF(C25,D25,0)+IF(C26,D26,0)</f>
        <v>0</v>
      </c>
    </row>
    <row r="32" spans="2:8" ht="11.25" customHeight="1" x14ac:dyDescent="0.25">
      <c r="B32" s="28" t="s">
        <v>21</v>
      </c>
      <c r="C32" s="28"/>
      <c r="D32" s="30">
        <f>IF(C22,0,D19*D31*250)</f>
        <v>0</v>
      </c>
      <c r="E32" s="29"/>
      <c r="F32" s="29"/>
      <c r="G32" s="29"/>
      <c r="H32" s="29"/>
    </row>
    <row r="33" spans="2:8" ht="11.25" customHeight="1" x14ac:dyDescent="0.25"/>
    <row r="34" spans="2:8" x14ac:dyDescent="0.25">
      <c r="B34" s="18" t="s">
        <v>23</v>
      </c>
      <c r="C34" s="18"/>
      <c r="D34" s="31">
        <f>IF(C22,D22*D31,IF(H31&lt;5000,5000*D31,D32+F24+F25+F26))</f>
        <v>5000</v>
      </c>
      <c r="E34" s="31"/>
    </row>
    <row r="35" spans="2:8" x14ac:dyDescent="0.25">
      <c r="B35" s="18"/>
      <c r="C35" s="18"/>
      <c r="D35" s="31"/>
      <c r="E35" s="31"/>
    </row>
    <row r="38" spans="2:8" x14ac:dyDescent="0.25">
      <c r="B38" s="1" t="s">
        <v>11</v>
      </c>
      <c r="C38" s="16"/>
      <c r="D38" s="16"/>
      <c r="F38" s="1" t="s">
        <v>12</v>
      </c>
      <c r="G38" s="17"/>
      <c r="H38" s="16"/>
    </row>
    <row r="41" spans="2:8" x14ac:dyDescent="0.25">
      <c r="D41" s="1" t="s">
        <v>13</v>
      </c>
    </row>
  </sheetData>
  <sheetProtection algorithmName="SHA-512" hashValue="9Si61WVFwkzj2QFFTwWRV+Z+HsxI1IXZKqkfWGulNCTTlGdT8wBh6SxMq16rT8V3TPm/liRCOcny0fEH5d9Zqg==" saltValue="HkWwldF4o1ZpYDudZP3egw==" spinCount="100000" sheet="1" objects="1" scenarios="1"/>
  <mergeCells count="29">
    <mergeCell ref="D34:E35"/>
    <mergeCell ref="D9:H9"/>
    <mergeCell ref="B8:C8"/>
    <mergeCell ref="B9:C9"/>
    <mergeCell ref="B10:C10"/>
    <mergeCell ref="B11:C11"/>
    <mergeCell ref="B13:C13"/>
    <mergeCell ref="B21:B23"/>
    <mergeCell ref="D10:H10"/>
    <mergeCell ref="D11:H11"/>
    <mergeCell ref="D12:H12"/>
    <mergeCell ref="D13:H13"/>
    <mergeCell ref="B16:H17"/>
    <mergeCell ref="C38:D38"/>
    <mergeCell ref="G38:H38"/>
    <mergeCell ref="B34:C35"/>
    <mergeCell ref="B2:E4"/>
    <mergeCell ref="D5:H7"/>
    <mergeCell ref="B5:C7"/>
    <mergeCell ref="B28:C28"/>
    <mergeCell ref="B29:C29"/>
    <mergeCell ref="B31:C31"/>
    <mergeCell ref="B32:C32"/>
    <mergeCell ref="B15:H15"/>
    <mergeCell ref="E28:G28"/>
    <mergeCell ref="E29:G29"/>
    <mergeCell ref="E21:H23"/>
    <mergeCell ref="B19:C19"/>
    <mergeCell ref="B12:C1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Sebera</dc:creator>
  <cp:lastModifiedBy>Jan Sebera</cp:lastModifiedBy>
  <cp:lastPrinted>2025-06-02T12:16:12Z</cp:lastPrinted>
  <dcterms:created xsi:type="dcterms:W3CDTF">2025-04-23T08:56:39Z</dcterms:created>
  <dcterms:modified xsi:type="dcterms:W3CDTF">2025-06-13T10:05:26Z</dcterms:modified>
</cp:coreProperties>
</file>